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/>
  </bookViews>
  <sheets>
    <sheet name="Просмотр операций БУ_АУ" sheetId="3" r:id="rId1"/>
  </sheets>
  <definedNames>
    <definedName name="APPT" localSheetId="0">'Просмотр операций БУ_АУ'!#REF!</definedName>
    <definedName name="FIO" localSheetId="0">'Просмотр операций БУ_АУ'!#REF!</definedName>
    <definedName name="SIGN" localSheetId="0">'Просмотр операций БУ_АУ'!$A$10:$C$11</definedName>
  </definedNames>
  <calcPr calcId="124519"/>
</workbook>
</file>

<file path=xl/calcChain.xml><?xml version="1.0" encoding="utf-8"?>
<calcChain xmlns="http://schemas.openxmlformats.org/spreadsheetml/2006/main">
  <c r="B41" i="3"/>
  <c r="B40"/>
  <c r="B42"/>
  <c r="M42" l="1"/>
  <c r="N42" s="1"/>
</calcChain>
</file>

<file path=xl/sharedStrings.xml><?xml version="1.0" encoding="utf-8"?>
<sst xmlns="http://schemas.openxmlformats.org/spreadsheetml/2006/main" count="77" uniqueCount="31">
  <si>
    <t>Код субсидии</t>
  </si>
  <si>
    <t>КОСГУ</t>
  </si>
  <si>
    <t>Исполнение с учетом восстановления</t>
  </si>
  <si>
    <t>Поступления с учетом возвратов</t>
  </si>
  <si>
    <t>Исполнение</t>
  </si>
  <si>
    <t>93645299057110</t>
  </si>
  <si>
    <t>2.2.5</t>
  </si>
  <si>
    <t>0</t>
  </si>
  <si>
    <t>2.1.1</t>
  </si>
  <si>
    <t>93645299017110</t>
  </si>
  <si>
    <t>3.1.0</t>
  </si>
  <si>
    <t>2.2.1</t>
  </si>
  <si>
    <t>2.1.3</t>
  </si>
  <si>
    <t>2.1.2</t>
  </si>
  <si>
    <t>3.4.0</t>
  </si>
  <si>
    <t>93645299047110</t>
  </si>
  <si>
    <t>1.8.0</t>
  </si>
  <si>
    <t>2.9.0</t>
  </si>
  <si>
    <t>2.2.6</t>
  </si>
  <si>
    <t>1.3.0</t>
  </si>
  <si>
    <t>93609234017812</t>
  </si>
  <si>
    <t>1.2.0</t>
  </si>
  <si>
    <t>2.2.3</t>
  </si>
  <si>
    <t>Данные за 2012 год к отчету о результатах деятельности МБОУ МУК №4</t>
  </si>
  <si>
    <t>доходы (поступление) всего</t>
  </si>
  <si>
    <t>из них:</t>
  </si>
  <si>
    <t>для выполнения муниципального задания</t>
  </si>
  <si>
    <t>внебюджетные средства</t>
  </si>
  <si>
    <t>субсидии на иные цели</t>
  </si>
  <si>
    <t>Исп. Сосимович О.В.</t>
  </si>
  <si>
    <t>267-48-23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</si>
</sst>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4" fontId="0" fillId="0" borderId="2" xfId="0" applyNumberFormat="1" applyBorder="1"/>
    <xf numFmtId="4" fontId="0" fillId="0" borderId="2" xfId="0" applyNumberFormat="1" applyBorder="1" applyAlignment="1">
      <alignment wrapText="1"/>
    </xf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tabSelected="1" workbookViewId="0">
      <selection activeCell="D1" sqref="D1:W1048576"/>
    </sheetView>
  </sheetViews>
  <sheetFormatPr defaultColWidth="8.85546875" defaultRowHeight="12.75"/>
  <cols>
    <col min="1" max="1" width="25.7109375" customWidth="1"/>
    <col min="2" max="2" width="13.140625" customWidth="1"/>
    <col min="3" max="3" width="12.7109375" customWidth="1"/>
    <col min="4" max="5" width="12.7109375" hidden="1" customWidth="1"/>
    <col min="6" max="23" width="0" hidden="1" customWidth="1"/>
  </cols>
  <sheetData>
    <row r="1" spans="1:4" ht="12.75" customHeight="1">
      <c r="A1" s="8" t="s">
        <v>23</v>
      </c>
    </row>
    <row r="2" spans="1:4" ht="31.5">
      <c r="A2" s="15" t="s">
        <v>0</v>
      </c>
      <c r="B2" s="15" t="s">
        <v>1</v>
      </c>
      <c r="C2" s="7"/>
      <c r="D2" s="1" t="s">
        <v>3</v>
      </c>
    </row>
    <row r="3" spans="1:4" ht="42">
      <c r="A3" s="16"/>
      <c r="B3" s="16"/>
      <c r="C3" s="1" t="s">
        <v>2</v>
      </c>
      <c r="D3" s="1" t="s">
        <v>4</v>
      </c>
    </row>
    <row r="4" spans="1:4">
      <c r="A4" s="2" t="s">
        <v>7</v>
      </c>
      <c r="B4" s="4" t="s">
        <v>8</v>
      </c>
      <c r="C4" s="5">
        <v>322442.82</v>
      </c>
      <c r="D4" s="5">
        <v>0</v>
      </c>
    </row>
    <row r="5" spans="1:4">
      <c r="A5" s="2" t="s">
        <v>7</v>
      </c>
      <c r="B5" s="4" t="s">
        <v>11</v>
      </c>
      <c r="C5" s="5">
        <v>0</v>
      </c>
      <c r="D5" s="5">
        <v>0</v>
      </c>
    </row>
    <row r="6" spans="1:4">
      <c r="A6" s="2" t="s">
        <v>7</v>
      </c>
      <c r="B6" s="4" t="s">
        <v>18</v>
      </c>
      <c r="C6" s="5">
        <v>338995.14</v>
      </c>
      <c r="D6" s="5">
        <v>0</v>
      </c>
    </row>
    <row r="7" spans="1:4">
      <c r="A7" s="2" t="s">
        <v>7</v>
      </c>
      <c r="B7" s="4" t="s">
        <v>19</v>
      </c>
      <c r="C7" s="5">
        <v>0</v>
      </c>
      <c r="D7" s="5">
        <v>1106859.29</v>
      </c>
    </row>
    <row r="8" spans="1:4">
      <c r="A8" s="2" t="s">
        <v>7</v>
      </c>
      <c r="B8" s="4" t="s">
        <v>16</v>
      </c>
      <c r="C8" s="5">
        <v>0</v>
      </c>
      <c r="D8" s="5">
        <v>13774.55</v>
      </c>
    </row>
    <row r="9" spans="1:4">
      <c r="A9" s="2" t="s">
        <v>7</v>
      </c>
      <c r="B9" s="4" t="s">
        <v>21</v>
      </c>
      <c r="C9" s="5">
        <v>0</v>
      </c>
      <c r="D9" s="5">
        <v>18469.27</v>
      </c>
    </row>
    <row r="10" spans="1:4">
      <c r="A10" s="2" t="s">
        <v>7</v>
      </c>
      <c r="B10" s="4" t="s">
        <v>10</v>
      </c>
      <c r="C10" s="5">
        <v>152484.60999999999</v>
      </c>
      <c r="D10" s="5">
        <v>0</v>
      </c>
    </row>
    <row r="11" spans="1:4">
      <c r="A11" s="2" t="s">
        <v>7</v>
      </c>
      <c r="B11" s="4" t="s">
        <v>6</v>
      </c>
      <c r="C11" s="5">
        <v>1470.78</v>
      </c>
      <c r="D11" s="5">
        <v>0</v>
      </c>
    </row>
    <row r="12" spans="1:4">
      <c r="A12" s="2" t="s">
        <v>7</v>
      </c>
      <c r="B12" s="4" t="s">
        <v>17</v>
      </c>
      <c r="C12" s="5">
        <v>7148</v>
      </c>
      <c r="D12" s="5">
        <v>0</v>
      </c>
    </row>
    <row r="13" spans="1:4">
      <c r="A13" s="2" t="s">
        <v>7</v>
      </c>
      <c r="B13" s="4" t="s">
        <v>12</v>
      </c>
      <c r="C13" s="5">
        <v>97379.19</v>
      </c>
      <c r="D13" s="5">
        <v>0</v>
      </c>
    </row>
    <row r="14" spans="1:4">
      <c r="A14" s="2" t="s">
        <v>7</v>
      </c>
      <c r="B14" s="4" t="s">
        <v>14</v>
      </c>
      <c r="C14" s="5">
        <v>208078.8</v>
      </c>
      <c r="D14" s="5">
        <v>0</v>
      </c>
    </row>
    <row r="15" spans="1:4">
      <c r="A15" s="2" t="s">
        <v>7</v>
      </c>
      <c r="B15" s="4" t="s">
        <v>22</v>
      </c>
      <c r="C15" s="5">
        <v>9151.23</v>
      </c>
      <c r="D15" s="5">
        <v>0</v>
      </c>
    </row>
    <row r="16" spans="1:4">
      <c r="A16" s="2" t="s">
        <v>20</v>
      </c>
      <c r="B16" s="4" t="s">
        <v>6</v>
      </c>
      <c r="C16" s="5">
        <v>0</v>
      </c>
      <c r="D16" s="5">
        <v>0</v>
      </c>
    </row>
    <row r="17" spans="1:4">
      <c r="A17" s="2" t="s">
        <v>9</v>
      </c>
      <c r="B17" s="4" t="s">
        <v>10</v>
      </c>
      <c r="C17" s="5">
        <v>203063.7</v>
      </c>
      <c r="D17" s="5">
        <v>0</v>
      </c>
    </row>
    <row r="18" spans="1:4">
      <c r="A18" s="2" t="s">
        <v>9</v>
      </c>
      <c r="B18" s="4" t="s">
        <v>12</v>
      </c>
      <c r="C18" s="5">
        <v>2455729.2400000002</v>
      </c>
      <c r="D18" s="5">
        <v>0</v>
      </c>
    </row>
    <row r="19" spans="1:4">
      <c r="A19" s="2" t="s">
        <v>9</v>
      </c>
      <c r="B19" s="4" t="s">
        <v>13</v>
      </c>
      <c r="C19" s="5">
        <v>39825</v>
      </c>
      <c r="D19" s="5">
        <v>0</v>
      </c>
    </row>
    <row r="20" spans="1:4">
      <c r="A20" s="2" t="s">
        <v>9</v>
      </c>
      <c r="B20" s="4" t="s">
        <v>14</v>
      </c>
      <c r="C20" s="5">
        <v>811447.16</v>
      </c>
      <c r="D20" s="5">
        <v>0</v>
      </c>
    </row>
    <row r="21" spans="1:4">
      <c r="A21" s="2" t="s">
        <v>9</v>
      </c>
      <c r="B21" s="4" t="s">
        <v>17</v>
      </c>
      <c r="C21" s="5">
        <v>96858.94</v>
      </c>
      <c r="D21" s="5">
        <v>0</v>
      </c>
    </row>
    <row r="22" spans="1:4">
      <c r="A22" s="2" t="s">
        <v>9</v>
      </c>
      <c r="B22" s="4" t="s">
        <v>6</v>
      </c>
      <c r="C22" s="5">
        <v>922681.61</v>
      </c>
      <c r="D22" s="5">
        <v>0</v>
      </c>
    </row>
    <row r="23" spans="1:4">
      <c r="A23" s="2" t="s">
        <v>9</v>
      </c>
      <c r="B23" s="4" t="s">
        <v>16</v>
      </c>
      <c r="C23" s="5">
        <v>0</v>
      </c>
      <c r="D23" s="5">
        <v>15916390</v>
      </c>
    </row>
    <row r="24" spans="1:4">
      <c r="A24" s="2" t="s">
        <v>9</v>
      </c>
      <c r="B24" s="4" t="s">
        <v>11</v>
      </c>
      <c r="C24" s="5">
        <v>113760</v>
      </c>
      <c r="D24" s="5">
        <v>0</v>
      </c>
    </row>
    <row r="25" spans="1:4">
      <c r="A25" s="2" t="s">
        <v>9</v>
      </c>
      <c r="B25" s="4" t="s">
        <v>8</v>
      </c>
      <c r="C25" s="5">
        <v>8131726.4500000002</v>
      </c>
      <c r="D25" s="5">
        <v>0</v>
      </c>
    </row>
    <row r="26" spans="1:4">
      <c r="A26" s="2" t="s">
        <v>9</v>
      </c>
      <c r="B26" s="4" t="s">
        <v>22</v>
      </c>
      <c r="C26" s="5">
        <v>2757157.76</v>
      </c>
      <c r="D26" s="5">
        <v>0</v>
      </c>
    </row>
    <row r="27" spans="1:4">
      <c r="A27" s="2" t="s">
        <v>9</v>
      </c>
      <c r="B27" s="4" t="s">
        <v>18</v>
      </c>
      <c r="C27" s="5">
        <v>384140.14</v>
      </c>
      <c r="D27" s="5">
        <v>0</v>
      </c>
    </row>
    <row r="28" spans="1:4">
      <c r="A28" s="2" t="s">
        <v>15</v>
      </c>
      <c r="B28" s="4" t="s">
        <v>14</v>
      </c>
      <c r="C28" s="5">
        <v>1</v>
      </c>
      <c r="D28" s="5">
        <v>0</v>
      </c>
    </row>
    <row r="29" spans="1:4">
      <c r="A29" s="2" t="s">
        <v>15</v>
      </c>
      <c r="B29" s="4" t="s">
        <v>18</v>
      </c>
      <c r="C29" s="5">
        <v>63129</v>
      </c>
      <c r="D29" s="5">
        <v>0</v>
      </c>
    </row>
    <row r="30" spans="1:4">
      <c r="A30" s="2" t="s">
        <v>15</v>
      </c>
      <c r="B30" s="4" t="s">
        <v>10</v>
      </c>
      <c r="C30" s="5">
        <v>11230</v>
      </c>
      <c r="D30" s="5">
        <v>0</v>
      </c>
    </row>
    <row r="31" spans="1:4">
      <c r="A31" s="2" t="s">
        <v>15</v>
      </c>
      <c r="B31" s="4" t="s">
        <v>16</v>
      </c>
      <c r="C31" s="5">
        <v>0</v>
      </c>
      <c r="D31" s="5">
        <v>128060</v>
      </c>
    </row>
    <row r="32" spans="1:4">
      <c r="A32" s="2" t="s">
        <v>15</v>
      </c>
      <c r="B32" s="4" t="s">
        <v>6</v>
      </c>
      <c r="C32" s="5">
        <v>53700</v>
      </c>
      <c r="D32" s="5">
        <v>0</v>
      </c>
    </row>
    <row r="33" spans="1:14">
      <c r="A33" s="2" t="s">
        <v>5</v>
      </c>
      <c r="B33" s="4" t="s">
        <v>6</v>
      </c>
      <c r="C33" s="5">
        <v>99900</v>
      </c>
      <c r="D33" s="5">
        <v>0</v>
      </c>
    </row>
    <row r="34" spans="1:14">
      <c r="A34" s="2" t="s">
        <v>5</v>
      </c>
      <c r="B34" s="4" t="s">
        <v>16</v>
      </c>
      <c r="C34" s="5">
        <v>0</v>
      </c>
      <c r="D34" s="5">
        <v>120280</v>
      </c>
    </row>
    <row r="35" spans="1:14">
      <c r="A35" s="2" t="s">
        <v>5</v>
      </c>
      <c r="B35" s="4" t="s">
        <v>14</v>
      </c>
      <c r="C35" s="5">
        <v>20380</v>
      </c>
      <c r="D35" s="5">
        <v>0</v>
      </c>
    </row>
    <row r="36" spans="1:14">
      <c r="A36" s="3"/>
      <c r="B36" s="1"/>
      <c r="C36" s="6">
        <v>17301880.57</v>
      </c>
      <c r="D36" s="6">
        <v>17303833.109999999</v>
      </c>
    </row>
    <row r="38" spans="1:14" ht="25.5">
      <c r="A38" s="9" t="s">
        <v>24</v>
      </c>
      <c r="B38" s="10">
        <v>17303833.109999999</v>
      </c>
    </row>
    <row r="39" spans="1:14">
      <c r="A39" s="9" t="s">
        <v>25</v>
      </c>
      <c r="B39" s="11"/>
    </row>
    <row r="40" spans="1:14" ht="25.5">
      <c r="A40" s="9" t="s">
        <v>26</v>
      </c>
      <c r="B40" s="10">
        <f>SUM(D16:D35)</f>
        <v>16164730</v>
      </c>
    </row>
    <row r="41" spans="1:14">
      <c r="A41" s="9" t="s">
        <v>27</v>
      </c>
      <c r="B41" s="10">
        <f>D7+D8+D9</f>
        <v>1139103.1100000001</v>
      </c>
    </row>
    <row r="42" spans="1:14">
      <c r="A42" s="9" t="s">
        <v>28</v>
      </c>
      <c r="B42" s="10">
        <f>D35</f>
        <v>0</v>
      </c>
      <c r="M42" s="12">
        <f>B42+B41+B40</f>
        <v>17303833.109999999</v>
      </c>
      <c r="N42" s="12">
        <f>B38-M42</f>
        <v>0</v>
      </c>
    </row>
    <row r="43" spans="1:14">
      <c r="D43" s="13"/>
      <c r="E43" s="14"/>
    </row>
    <row r="45" spans="1:14">
      <c r="A45" t="s">
        <v>29</v>
      </c>
    </row>
    <row r="46" spans="1:14">
      <c r="A46" t="s">
        <v>30</v>
      </c>
    </row>
  </sheetData>
  <sortState ref="A4:D35">
    <sortCondition ref="A4:A35"/>
  </sortState>
  <mergeCells count="2">
    <mergeCell ref="A2:A3"/>
    <mergeCell ref="B2:B3"/>
  </mergeCells>
  <pageMargins left="0.56999999999999995" right="0.43" top="0.74" bottom="0.67" header="0.5" footer="0.37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Просмотр операций БУ_АУ</vt:lpstr>
      <vt:lpstr>'Просмотр операций БУ_АУ'!SIGN</vt:lpstr>
    </vt:vector>
  </TitlesOfParts>
  <Company>BFT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UseR</cp:lastModifiedBy>
  <cp:lastPrinted>2005-08-11T11:32:02Z</cp:lastPrinted>
  <dcterms:created xsi:type="dcterms:W3CDTF">2004-02-13T11:05:56Z</dcterms:created>
  <dcterms:modified xsi:type="dcterms:W3CDTF">2013-04-11T08:52:05Z</dcterms:modified>
</cp:coreProperties>
</file>